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Sheet1!$A$5:$M$32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<sst xmlns="http://schemas.openxmlformats.org/spreadsheetml/2006/main" count="155" uniqueCount="79">
  <si>
    <r>
      <rPr>
        <sz val="14"/>
        <color rgb="FF000000"/>
        <rFont val="方正黑体简体"/>
        <charset val="134"/>
      </rPr>
      <t>附件</t>
    </r>
    <r>
      <rPr>
        <sz val="14"/>
        <color rgb="FF000000"/>
        <rFont val="Times New Roman"/>
        <charset val="134"/>
      </rPr>
      <t>1</t>
    </r>
  </si>
  <si>
    <r>
      <rPr>
        <sz val="20"/>
        <color rgb="FF000000"/>
        <rFont val="方正小标宋简体"/>
        <charset val="134"/>
      </rPr>
      <t>姚安县</t>
    </r>
    <r>
      <rPr>
        <sz val="20"/>
        <color rgb="FF000000"/>
        <rFont val="Times New Roman"/>
        <charset val="134"/>
      </rPr>
      <t>2025</t>
    </r>
    <r>
      <rPr>
        <sz val="20"/>
        <color rgb="FF000000"/>
        <rFont val="方正小标宋简体"/>
        <charset val="134"/>
      </rPr>
      <t>年省级财政衔接推进乡村振兴补助资金分配表</t>
    </r>
  </si>
  <si>
    <r>
      <rPr>
        <sz val="10"/>
        <color theme="1"/>
        <rFont val="方正小标宋简体"/>
        <charset val="134"/>
      </rPr>
      <t>单位：万元</t>
    </r>
  </si>
  <si>
    <r>
      <rPr>
        <sz val="12"/>
        <color rgb="FF000000"/>
        <rFont val="方正黑体简体"/>
        <charset val="134"/>
      </rPr>
      <t>序号</t>
    </r>
  </si>
  <si>
    <r>
      <rPr>
        <sz val="12"/>
        <color rgb="FF000000"/>
        <rFont val="方正黑体简体"/>
        <charset val="134"/>
      </rPr>
      <t>项目名称</t>
    </r>
  </si>
  <si>
    <r>
      <rPr>
        <sz val="12"/>
        <color rgb="FF000000"/>
        <rFont val="方正黑体简体"/>
        <charset val="134"/>
      </rPr>
      <t>实施主体</t>
    </r>
  </si>
  <si>
    <r>
      <rPr>
        <sz val="12"/>
        <color rgb="FF000000"/>
        <rFont val="方正黑体简体"/>
        <charset val="134"/>
      </rPr>
      <t>建设地点</t>
    </r>
  </si>
  <si>
    <r>
      <rPr>
        <sz val="12"/>
        <color rgb="FF000000"/>
        <rFont val="方正黑体简体"/>
        <charset val="134"/>
      </rPr>
      <t>主要建设内容</t>
    </r>
  </si>
  <si>
    <r>
      <rPr>
        <sz val="12"/>
        <color rgb="FF000000"/>
        <rFont val="方正黑体简体"/>
        <charset val="134"/>
      </rPr>
      <t>总投资</t>
    </r>
  </si>
  <si>
    <r>
      <rPr>
        <sz val="12"/>
        <color rgb="FF000000"/>
        <rFont val="方正黑体简体"/>
        <charset val="134"/>
      </rPr>
      <t>省级资金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黑体简体"/>
        <charset val="134"/>
      </rPr>
      <t>（万元）</t>
    </r>
  </si>
  <si>
    <r>
      <rPr>
        <sz val="10"/>
        <rFont val="方正黑体简体"/>
        <charset val="134"/>
      </rPr>
      <t>预算支出科目</t>
    </r>
  </si>
  <si>
    <r>
      <rPr>
        <sz val="10"/>
        <rFont val="方正黑体简体"/>
        <charset val="134"/>
      </rPr>
      <t>政府预算支出经济分类科目</t>
    </r>
  </si>
  <si>
    <r>
      <rPr>
        <sz val="10"/>
        <rFont val="方正黑体简体"/>
        <charset val="134"/>
      </rPr>
      <t>部门预算支出经济分类科目</t>
    </r>
  </si>
  <si>
    <r>
      <rPr>
        <sz val="10"/>
        <rFont val="方正黑体简体"/>
        <charset val="134"/>
      </rPr>
      <t>是否产业</t>
    </r>
  </si>
  <si>
    <r>
      <rPr>
        <sz val="11"/>
        <color theme="1"/>
        <rFont val="方正黑体简体"/>
        <charset val="134"/>
      </rPr>
      <t>备注</t>
    </r>
  </si>
  <si>
    <r>
      <rPr>
        <sz val="12"/>
        <color rgb="FF000000"/>
        <rFont val="方正黑体简体"/>
        <charset val="134"/>
      </rPr>
      <t>备注</t>
    </r>
  </si>
  <si>
    <t>姚安县小额信贷贴息资金（二季度）</t>
  </si>
  <si>
    <r>
      <rPr>
        <sz val="12"/>
        <color rgb="FF000000"/>
        <rFont val="方正仿宋简体"/>
        <charset val="134"/>
      </rPr>
      <t>县农业农村局</t>
    </r>
  </si>
  <si>
    <r>
      <rPr>
        <sz val="12"/>
        <color rgb="FF000000"/>
        <rFont val="方正仿宋简体"/>
        <charset val="134"/>
      </rPr>
      <t>全县</t>
    </r>
  </si>
  <si>
    <r>
      <rPr>
        <sz val="12"/>
        <color rgb="FF000000"/>
        <rFont val="方正仿宋简体"/>
        <charset val="134"/>
      </rPr>
      <t>用于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简体"/>
        <charset val="134"/>
      </rPr>
      <t>年第二季度小额信贷贴息资金</t>
    </r>
  </si>
  <si>
    <r>
      <t>2130507·</t>
    </r>
    <r>
      <rPr>
        <sz val="10"/>
        <color rgb="FF000000"/>
        <rFont val="宋体"/>
        <charset val="134"/>
      </rPr>
      <t>贷款奖补和贴息</t>
    </r>
  </si>
  <si>
    <r>
      <t>50903·</t>
    </r>
    <r>
      <rPr>
        <sz val="10"/>
        <color rgb="FF000000"/>
        <rFont val="宋体"/>
        <charset val="134"/>
      </rPr>
      <t>个人农业生产补贴</t>
    </r>
  </si>
  <si>
    <r>
      <t>30310·</t>
    </r>
    <r>
      <rPr>
        <sz val="10"/>
        <color rgb="FF000000"/>
        <rFont val="宋体"/>
        <charset val="134"/>
      </rPr>
      <t>个人农业生产补贴</t>
    </r>
  </si>
  <si>
    <r>
      <rPr>
        <sz val="11"/>
        <color theme="1"/>
        <rFont val="宋体"/>
        <charset val="134"/>
      </rPr>
      <t>是</t>
    </r>
  </si>
  <si>
    <t>雨露计划补助资金（春季学期）</t>
  </si>
  <si>
    <r>
      <rPr>
        <sz val="12"/>
        <color rgb="FF000000"/>
        <rFont val="方正仿宋简体"/>
        <charset val="134"/>
      </rPr>
      <t>用于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简体"/>
        <charset val="134"/>
      </rPr>
      <t>年秋季学期未发完及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简体"/>
        <charset val="134"/>
      </rPr>
      <t>春季学期雨露计划补助资金补发</t>
    </r>
  </si>
  <si>
    <t>2130506·社会发展</t>
  </si>
  <si>
    <r>
      <rPr>
        <sz val="11"/>
        <color theme="1"/>
        <rFont val="宋体"/>
        <charset val="134"/>
      </rPr>
      <t>否</t>
    </r>
  </si>
  <si>
    <t>楚雄花卉产业学院花卉育种项目</t>
  </si>
  <si>
    <r>
      <rPr>
        <sz val="12"/>
        <color rgb="FF000000"/>
        <rFont val="方正仿宋简体"/>
        <charset val="134"/>
      </rPr>
      <t>栋川镇</t>
    </r>
  </si>
  <si>
    <r>
      <rPr>
        <sz val="12"/>
        <color rgb="FF000000"/>
        <rFont val="方正仿宋简体"/>
        <charset val="134"/>
      </rPr>
      <t>在楚雄花卉产业学院建设花卉育种实验室一个，配套完善相关设备</t>
    </r>
  </si>
  <si>
    <r>
      <t>2130505·</t>
    </r>
    <r>
      <rPr>
        <sz val="10"/>
        <color rgb="FF000000"/>
        <rFont val="宋体"/>
        <charset val="134"/>
      </rPr>
      <t>生产发展</t>
    </r>
  </si>
  <si>
    <r>
      <t>50302·</t>
    </r>
    <r>
      <rPr>
        <sz val="10"/>
        <color rgb="FF000000"/>
        <rFont val="宋体"/>
        <charset val="134"/>
      </rPr>
      <t>基础设施建设</t>
    </r>
  </si>
  <si>
    <r>
      <t>31005·</t>
    </r>
    <r>
      <rPr>
        <sz val="10"/>
        <color rgb="FF000000"/>
        <rFont val="宋体"/>
        <charset val="134"/>
      </rPr>
      <t>基础设施建设</t>
    </r>
  </si>
  <si>
    <r>
      <rPr>
        <sz val="12"/>
        <color rgb="FF000000"/>
        <rFont val="方正仿宋简体"/>
        <charset val="134"/>
      </rPr>
      <t>合计</t>
    </r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</si>
  <si>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简体"/>
        <charset val="134"/>
      </rPr>
      <t>年脱贫人口和监测对象外出务工一次性交通费补贴</t>
    </r>
  </si>
  <si>
    <r>
      <rPr>
        <sz val="12"/>
        <color rgb="FF000000"/>
        <rFont val="方正仿宋简体"/>
        <charset val="134"/>
      </rPr>
      <t>县人力资源和社会保障局</t>
    </r>
  </si>
  <si>
    <r>
      <rPr>
        <sz val="12"/>
        <color rgb="FF000000"/>
        <rFont val="方正仿宋简体"/>
        <charset val="134"/>
      </rPr>
      <t>用于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简体"/>
        <charset val="134"/>
      </rPr>
      <t>年州内县外、省外交通一次性补贴发放</t>
    </r>
  </si>
  <si>
    <t>光禄镇旧城花卉产业基础设施改造项目</t>
  </si>
  <si>
    <r>
      <rPr>
        <sz val="12"/>
        <color rgb="FF000000"/>
        <rFont val="方正仿宋简体"/>
        <charset val="134"/>
      </rPr>
      <t>光禄镇人民政府</t>
    </r>
  </si>
  <si>
    <r>
      <rPr>
        <sz val="12"/>
        <color rgb="FF000000"/>
        <rFont val="方正仿宋简体"/>
        <charset val="134"/>
      </rPr>
      <t>光禄镇</t>
    </r>
  </si>
  <si>
    <r>
      <rPr>
        <sz val="12"/>
        <color rgb="FF000000"/>
        <rFont val="方正仿宋简体"/>
        <charset val="134"/>
      </rPr>
      <t>沪滇花卉产业园花卉基地沟渠、涵洞提升改造</t>
    </r>
  </si>
  <si>
    <t>2130505·生产发展</t>
  </si>
  <si>
    <t>光禄镇农村生活污水治理项目</t>
  </si>
  <si>
    <r>
      <rPr>
        <sz val="12"/>
        <color rgb="FF000000"/>
        <rFont val="方正仿宋简体"/>
        <charset val="134"/>
      </rPr>
      <t>新建污水管网</t>
    </r>
    <r>
      <rPr>
        <sz val="12"/>
        <color rgb="FF000000"/>
        <rFont val="Times New Roman"/>
        <charset val="134"/>
      </rPr>
      <t>1000m</t>
    </r>
    <r>
      <rPr>
        <sz val="12"/>
        <color rgb="FF000000"/>
        <rFont val="方正仿宋简体"/>
        <charset val="134"/>
      </rPr>
      <t>，新建化粪池</t>
    </r>
    <r>
      <rPr>
        <sz val="12"/>
        <color rgb="FF000000"/>
        <rFont val="Times New Roman"/>
        <charset val="134"/>
      </rPr>
      <t>50m³</t>
    </r>
  </si>
  <si>
    <r>
      <t>2130504·</t>
    </r>
    <r>
      <rPr>
        <sz val="10"/>
        <color rgb="FF000000"/>
        <rFont val="宋体"/>
        <charset val="134"/>
      </rPr>
      <t>农村基础设施建设</t>
    </r>
  </si>
  <si>
    <t>栋川镇粮花轮作基地建设项目</t>
  </si>
  <si>
    <r>
      <rPr>
        <sz val="12"/>
        <color rgb="FF000000"/>
        <rFont val="方正仿宋简体"/>
        <charset val="134"/>
      </rPr>
      <t>栋川镇人民政府</t>
    </r>
  </si>
  <si>
    <r>
      <rPr>
        <sz val="12"/>
        <color rgb="FF000000"/>
        <rFont val="方正仿宋简体"/>
        <charset val="134"/>
      </rPr>
      <t>新建花卉基地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简体"/>
        <charset val="134"/>
      </rPr>
      <t>亩，开展粮食作物，草本花卉轮作种植</t>
    </r>
  </si>
  <si>
    <t>太平镇各苴花卉基地建设项目</t>
  </si>
  <si>
    <r>
      <rPr>
        <sz val="12"/>
        <color rgb="FF000000"/>
        <rFont val="方正仿宋简体"/>
        <charset val="134"/>
      </rPr>
      <t>太平镇人民政府</t>
    </r>
  </si>
  <si>
    <r>
      <rPr>
        <sz val="12"/>
        <color rgb="FF000000"/>
        <rFont val="方正仿宋简体"/>
        <charset val="134"/>
      </rPr>
      <t>太平镇</t>
    </r>
  </si>
  <si>
    <r>
      <rPr>
        <sz val="12"/>
        <color rgb="FF000000"/>
        <rFont val="方正仿宋简体"/>
        <charset val="134"/>
      </rPr>
      <t>新建花卉基地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简体"/>
        <charset val="134"/>
      </rPr>
      <t>亩</t>
    </r>
  </si>
  <si>
    <t>太平镇农村生活污水治理项目</t>
  </si>
  <si>
    <r>
      <rPr>
        <sz val="12"/>
        <color rgb="FF000000"/>
        <rFont val="方正仿宋简体"/>
        <charset val="134"/>
      </rPr>
      <t>埋设</t>
    </r>
    <r>
      <rPr>
        <sz val="12"/>
        <color rgb="FF000000"/>
        <rFont val="Times New Roman"/>
        <charset val="134"/>
      </rPr>
      <t>DN200</t>
    </r>
    <r>
      <rPr>
        <sz val="12"/>
        <color rgb="FF000000"/>
        <rFont val="方正仿宋简体"/>
        <charset val="134"/>
      </rPr>
      <t>双壁波纹管，</t>
    </r>
    <r>
      <rPr>
        <sz val="12"/>
        <color rgb="FF000000"/>
        <rFont val="宋体"/>
        <charset val="134"/>
      </rPr>
      <t>∅</t>
    </r>
    <r>
      <rPr>
        <sz val="12"/>
        <color rgb="FF000000"/>
        <rFont val="Times New Roman"/>
        <charset val="134"/>
      </rPr>
      <t>160PE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2400m</t>
    </r>
    <r>
      <rPr>
        <sz val="12"/>
        <color rgb="FF000000"/>
        <rFont val="方正仿宋简体"/>
        <charset val="134"/>
      </rPr>
      <t>，</t>
    </r>
    <r>
      <rPr>
        <sz val="12"/>
        <color rgb="FF000000"/>
        <rFont val="宋体"/>
        <charset val="134"/>
      </rPr>
      <t>∅</t>
    </r>
    <r>
      <rPr>
        <sz val="12"/>
        <color rgb="FF000000"/>
        <rFont val="Times New Roman"/>
        <charset val="134"/>
      </rPr>
      <t>110PE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1200m</t>
    </r>
    <r>
      <rPr>
        <sz val="12"/>
        <color rgb="FF000000"/>
        <rFont val="方正仿宋简体"/>
        <charset val="134"/>
      </rPr>
      <t>，</t>
    </r>
    <r>
      <rPr>
        <sz val="12"/>
        <color rgb="FF000000"/>
        <rFont val="宋体"/>
        <charset val="134"/>
      </rPr>
      <t>∅</t>
    </r>
    <r>
      <rPr>
        <sz val="12"/>
        <color rgb="FF000000"/>
        <rFont val="Times New Roman"/>
        <charset val="134"/>
      </rPr>
      <t>75PE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1200m</t>
    </r>
    <r>
      <rPr>
        <sz val="12"/>
        <color rgb="FF000000"/>
        <rFont val="方正仿宋简体"/>
        <charset val="134"/>
      </rPr>
      <t>，新建大三格化粪池容积</t>
    </r>
    <r>
      <rPr>
        <sz val="12"/>
        <color rgb="FF000000"/>
        <rFont val="Times New Roman"/>
        <charset val="134"/>
      </rPr>
      <t>20m³</t>
    </r>
    <r>
      <rPr>
        <sz val="12"/>
        <color rgb="FF000000"/>
        <rFont val="方正仿宋简体"/>
        <charset val="134"/>
      </rPr>
      <t>，小三格化粪池</t>
    </r>
    <r>
      <rPr>
        <sz val="12"/>
        <color rgb="FF000000"/>
        <rFont val="Times New Roman"/>
        <charset val="134"/>
      </rPr>
      <t>120</t>
    </r>
    <r>
      <rPr>
        <sz val="12"/>
        <color rgb="FF000000"/>
        <rFont val="方正仿宋简体"/>
        <charset val="134"/>
      </rPr>
      <t>个，混凝土硬化</t>
    </r>
    <r>
      <rPr>
        <sz val="12"/>
        <color rgb="FF000000"/>
        <rFont val="Times New Roman"/>
        <charset val="134"/>
      </rPr>
      <t>55m³</t>
    </r>
  </si>
  <si>
    <t>弥兴镇上屯村基础设施补短板项目</t>
  </si>
  <si>
    <r>
      <rPr>
        <sz val="12"/>
        <color rgb="FF000000"/>
        <rFont val="方正仿宋简体"/>
        <charset val="134"/>
      </rPr>
      <t>弥兴镇人民政府</t>
    </r>
  </si>
  <si>
    <r>
      <rPr>
        <sz val="12"/>
        <color rgb="FF000000"/>
        <rFont val="方正仿宋简体"/>
        <charset val="134"/>
      </rPr>
      <t>弥兴镇</t>
    </r>
  </si>
  <si>
    <r>
      <rPr>
        <sz val="12"/>
        <color rgb="FF000000"/>
        <rFont val="方正仿宋简体"/>
        <charset val="134"/>
      </rPr>
      <t>沟渠修复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方正仿宋简体"/>
        <charset val="134"/>
      </rPr>
      <t>米，新建涵洞一座</t>
    </r>
  </si>
  <si>
    <t>弥兴镇生活污水治理项目</t>
  </si>
  <si>
    <r>
      <rPr>
        <sz val="12"/>
        <color rgb="FF000000"/>
        <rFont val="Times New Roman"/>
        <charset val="134"/>
      </rPr>
      <t>DN300</t>
    </r>
    <r>
      <rPr>
        <sz val="12"/>
        <color rgb="FF000000"/>
        <rFont val="方正仿宋简体"/>
        <charset val="134"/>
      </rPr>
      <t>波纹管架设</t>
    </r>
    <r>
      <rPr>
        <sz val="12"/>
        <color rgb="FF000000"/>
        <rFont val="Times New Roman"/>
        <charset val="134"/>
      </rPr>
      <t>382</t>
    </r>
    <r>
      <rPr>
        <sz val="12"/>
        <color rgb="FF000000"/>
        <rFont val="方正仿宋简体"/>
        <charset val="134"/>
      </rPr>
      <t>米，</t>
    </r>
    <r>
      <rPr>
        <sz val="12"/>
        <color rgb="FF000000"/>
        <rFont val="Times New Roman"/>
        <charset val="134"/>
      </rPr>
      <t>DN110PVC</t>
    </r>
    <r>
      <rPr>
        <sz val="12"/>
        <color rgb="FF000000"/>
        <rFont val="方正仿宋简体"/>
        <charset val="134"/>
      </rPr>
      <t>排水管架设</t>
    </r>
    <r>
      <rPr>
        <sz val="12"/>
        <color rgb="FF000000"/>
        <rFont val="Times New Roman"/>
        <charset val="134"/>
      </rPr>
      <t>320</t>
    </r>
    <r>
      <rPr>
        <sz val="12"/>
        <color rgb="FF000000"/>
        <rFont val="方正仿宋简体"/>
        <charset val="134"/>
      </rPr>
      <t>米，氧化池建设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座，污水处理池建设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座</t>
    </r>
  </si>
  <si>
    <t>大河口乡大栎树村污水治理项目</t>
  </si>
  <si>
    <r>
      <rPr>
        <sz val="12"/>
        <color rgb="FF000000"/>
        <rFont val="方正仿宋简体"/>
        <charset val="134"/>
      </rPr>
      <t>大河口乡人民政府</t>
    </r>
  </si>
  <si>
    <r>
      <rPr>
        <sz val="12"/>
        <color rgb="FF000000"/>
        <rFont val="方正仿宋简体"/>
        <charset val="134"/>
      </rPr>
      <t>大河口乡</t>
    </r>
  </si>
  <si>
    <r>
      <rPr>
        <sz val="12"/>
        <color rgb="FF000000"/>
        <rFont val="方正仿宋简体"/>
        <charset val="134"/>
      </rPr>
      <t>安装</t>
    </r>
    <r>
      <rPr>
        <sz val="12"/>
        <color rgb="FF000000"/>
        <rFont val="Times New Roman"/>
        <charset val="134"/>
      </rPr>
      <t>200PE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1800m</t>
    </r>
    <r>
      <rPr>
        <sz val="12"/>
        <color rgb="FF000000"/>
        <rFont val="方正仿宋简体"/>
        <charset val="134"/>
      </rPr>
      <t>，</t>
    </r>
    <r>
      <rPr>
        <sz val="12"/>
        <color rgb="FF000000"/>
        <rFont val="Times New Roman"/>
        <charset val="134"/>
      </rPr>
      <t>110PVC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1200m</t>
    </r>
    <r>
      <rPr>
        <sz val="12"/>
        <color rgb="FF000000"/>
        <rFont val="方正仿宋简体"/>
        <charset val="134"/>
      </rPr>
      <t>，新建大三格式化粪池</t>
    </r>
    <r>
      <rPr>
        <sz val="12"/>
        <color rgb="FF000000"/>
        <rFont val="Times New Roman"/>
        <charset val="134"/>
      </rPr>
      <t>30m³</t>
    </r>
    <r>
      <rPr>
        <sz val="12"/>
        <color rgb="FF000000"/>
        <rFont val="方正仿宋简体"/>
        <charset val="134"/>
      </rPr>
      <t>，新建小三格化粪池</t>
    </r>
    <r>
      <rPr>
        <sz val="12"/>
        <color rgb="FF000000"/>
        <rFont val="Times New Roman"/>
        <charset val="134"/>
      </rPr>
      <t>28</t>
    </r>
    <r>
      <rPr>
        <sz val="12"/>
        <color rgb="FF000000"/>
        <rFont val="方正仿宋简体"/>
        <charset val="134"/>
      </rPr>
      <t>个</t>
    </r>
  </si>
  <si>
    <t>大河口乡农村生活污水治理项目</t>
  </si>
  <si>
    <r>
      <rPr>
        <sz val="12"/>
        <color rgb="FF000000"/>
        <rFont val="方正仿宋简体"/>
        <charset val="134"/>
      </rPr>
      <t>安装</t>
    </r>
    <r>
      <rPr>
        <sz val="12"/>
        <color rgb="FF000000"/>
        <rFont val="Times New Roman"/>
        <charset val="134"/>
      </rPr>
      <t>200PE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2100m</t>
    </r>
    <r>
      <rPr>
        <sz val="12"/>
        <color rgb="FF000000"/>
        <rFont val="方正仿宋简体"/>
        <charset val="134"/>
      </rPr>
      <t>，</t>
    </r>
    <r>
      <rPr>
        <sz val="12"/>
        <color rgb="FF000000"/>
        <rFont val="Times New Roman"/>
        <charset val="134"/>
      </rPr>
      <t>110PVC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1500m</t>
    </r>
    <r>
      <rPr>
        <sz val="12"/>
        <color rgb="FF000000"/>
        <rFont val="方正仿宋简体"/>
        <charset val="134"/>
      </rPr>
      <t>，新建大三格式化粪池</t>
    </r>
    <r>
      <rPr>
        <sz val="12"/>
        <color rgb="FF000000"/>
        <rFont val="Times New Roman"/>
        <charset val="134"/>
      </rPr>
      <t>30m³</t>
    </r>
    <r>
      <rPr>
        <sz val="12"/>
        <color rgb="FF000000"/>
        <rFont val="方正仿宋简体"/>
        <charset val="134"/>
      </rPr>
      <t>，新建小三格化粪池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个</t>
    </r>
  </si>
  <si>
    <t>左门乡农村生活污水治理项目</t>
  </si>
  <si>
    <r>
      <rPr>
        <sz val="12"/>
        <color rgb="FF000000"/>
        <rFont val="方正仿宋简体"/>
        <charset val="134"/>
      </rPr>
      <t>左门乡人民政府</t>
    </r>
  </si>
  <si>
    <r>
      <rPr>
        <sz val="12"/>
        <color rgb="FF000000"/>
        <rFont val="方正仿宋简体"/>
        <charset val="134"/>
      </rPr>
      <t>左门乡</t>
    </r>
  </si>
  <si>
    <r>
      <rPr>
        <sz val="12"/>
        <color rgb="FF000000"/>
        <rFont val="方正仿宋简体"/>
        <charset val="134"/>
      </rPr>
      <t>架设</t>
    </r>
    <r>
      <rPr>
        <sz val="12"/>
        <color rgb="FF000000"/>
        <rFont val="Times New Roman"/>
        <charset val="134"/>
      </rPr>
      <t>200PVC</t>
    </r>
    <r>
      <rPr>
        <sz val="12"/>
        <color rgb="FF000000"/>
        <rFont val="方正仿宋简体"/>
        <charset val="134"/>
      </rPr>
      <t>污水主管网</t>
    </r>
    <r>
      <rPr>
        <sz val="12"/>
        <color rgb="FF000000"/>
        <rFont val="Times New Roman"/>
        <charset val="134"/>
      </rPr>
      <t>1100m</t>
    </r>
    <r>
      <rPr>
        <sz val="12"/>
        <color rgb="FF000000"/>
        <rFont val="方正仿宋简体"/>
        <charset val="134"/>
      </rPr>
      <t>，架设</t>
    </r>
    <r>
      <rPr>
        <sz val="12"/>
        <color rgb="FF000000"/>
        <rFont val="Times New Roman"/>
        <charset val="134"/>
      </rPr>
      <t>160PVC</t>
    </r>
    <r>
      <rPr>
        <sz val="12"/>
        <color rgb="FF000000"/>
        <rFont val="方正仿宋简体"/>
        <charset val="134"/>
      </rPr>
      <t>污水管网</t>
    </r>
    <r>
      <rPr>
        <sz val="12"/>
        <color rgb="FF000000"/>
        <rFont val="Times New Roman"/>
        <charset val="134"/>
      </rPr>
      <t>850m</t>
    </r>
    <r>
      <rPr>
        <sz val="12"/>
        <color rgb="FF000000"/>
        <rFont val="方正仿宋简体"/>
        <charset val="134"/>
      </rPr>
      <t>，架设</t>
    </r>
    <r>
      <rPr>
        <sz val="12"/>
        <color rgb="FF000000"/>
        <rFont val="Times New Roman"/>
        <charset val="134"/>
      </rPr>
      <t>110PVC</t>
    </r>
    <r>
      <rPr>
        <sz val="12"/>
        <color rgb="FF000000"/>
        <rFont val="方正仿宋简体"/>
        <charset val="134"/>
      </rPr>
      <t>污水管网</t>
    </r>
    <r>
      <rPr>
        <sz val="12"/>
        <color rgb="FF000000"/>
        <rFont val="Times New Roman"/>
        <charset val="134"/>
      </rPr>
      <t>725m</t>
    </r>
    <r>
      <rPr>
        <sz val="12"/>
        <color rgb="FF000000"/>
        <rFont val="方正仿宋简体"/>
        <charset val="134"/>
      </rPr>
      <t>，化粪池建设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简体"/>
        <charset val="134"/>
      </rPr>
      <t>个小三格</t>
    </r>
    <r>
      <rPr>
        <sz val="12"/>
        <color rgb="FF000000"/>
        <rFont val="Times New Roman"/>
        <charset val="134"/>
      </rPr>
      <t>25</t>
    </r>
    <r>
      <rPr>
        <sz val="12"/>
        <color rgb="FF000000"/>
        <rFont val="方正仿宋简体"/>
        <charset val="134"/>
      </rPr>
      <t>个，检修井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简体"/>
        <charset val="134"/>
      </rPr>
      <t>个</t>
    </r>
  </si>
  <si>
    <t>官屯镇农村生活污水治理项目</t>
  </si>
  <si>
    <r>
      <rPr>
        <sz val="12"/>
        <color rgb="FF000000"/>
        <rFont val="方正仿宋简体"/>
        <charset val="134"/>
      </rPr>
      <t>官屯镇人民政府</t>
    </r>
  </si>
  <si>
    <r>
      <rPr>
        <sz val="12"/>
        <color rgb="FF000000"/>
        <rFont val="方正仿宋简体"/>
        <charset val="134"/>
      </rPr>
      <t>官屯镇</t>
    </r>
  </si>
  <si>
    <r>
      <rPr>
        <sz val="12"/>
        <color rgb="FF000000"/>
        <rFont val="方正仿宋简体"/>
        <charset val="134"/>
      </rPr>
      <t>安装</t>
    </r>
    <r>
      <rPr>
        <sz val="12"/>
        <color rgb="FF000000"/>
        <rFont val="Times New Roman"/>
        <charset val="134"/>
      </rPr>
      <t>DN200</t>
    </r>
    <r>
      <rPr>
        <sz val="12"/>
        <color rgb="FF000000"/>
        <rFont val="方正仿宋简体"/>
        <charset val="134"/>
      </rPr>
      <t>波纹管</t>
    </r>
    <r>
      <rPr>
        <sz val="12"/>
        <color rgb="FF000000"/>
        <rFont val="Times New Roman"/>
        <charset val="134"/>
      </rPr>
      <t>396m</t>
    </r>
    <r>
      <rPr>
        <sz val="12"/>
        <color rgb="FF000000"/>
        <rFont val="方正仿宋简体"/>
        <charset val="134"/>
      </rPr>
      <t>，</t>
    </r>
    <r>
      <rPr>
        <sz val="12"/>
        <color rgb="FF000000"/>
        <rFont val="Times New Roman"/>
        <charset val="134"/>
      </rPr>
      <t>110PVC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2779m</t>
    </r>
    <r>
      <rPr>
        <sz val="12"/>
        <color rgb="FF000000"/>
        <rFont val="方正仿宋简体"/>
        <charset val="134"/>
      </rPr>
      <t>，</t>
    </r>
    <r>
      <rPr>
        <sz val="12"/>
        <color rgb="FF000000"/>
        <rFont val="Times New Roman"/>
        <charset val="134"/>
      </rPr>
      <t>200PE</t>
    </r>
    <r>
      <rPr>
        <sz val="12"/>
        <color rgb="FF000000"/>
        <rFont val="方正仿宋简体"/>
        <charset val="134"/>
      </rPr>
      <t>管</t>
    </r>
    <r>
      <rPr>
        <sz val="12"/>
        <color rgb="FF000000"/>
        <rFont val="Times New Roman"/>
        <charset val="134"/>
      </rPr>
      <t>230m</t>
    </r>
    <r>
      <rPr>
        <sz val="12"/>
        <color rgb="FF000000"/>
        <rFont val="方正仿宋简体"/>
        <charset val="134"/>
      </rPr>
      <t>，新建大三格式化粪池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简体"/>
        <charset val="134"/>
      </rPr>
      <t>个</t>
    </r>
  </si>
  <si>
    <t>前场镇新民村农村生活污水治理</t>
  </si>
  <si>
    <r>
      <rPr>
        <sz val="12"/>
        <color rgb="FF000000"/>
        <rFont val="方正仿宋简体"/>
        <charset val="134"/>
      </rPr>
      <t>前场镇人民政府</t>
    </r>
  </si>
  <si>
    <r>
      <rPr>
        <sz val="12"/>
        <color rgb="FF000000"/>
        <rFont val="方正仿宋简体"/>
        <charset val="134"/>
      </rPr>
      <t>前场镇</t>
    </r>
  </si>
  <si>
    <r>
      <rPr>
        <sz val="12"/>
        <color rgb="FF000000"/>
        <rFont val="方正仿宋简体"/>
        <charset val="134"/>
      </rPr>
      <t>新建污水管道</t>
    </r>
    <r>
      <rPr>
        <sz val="12"/>
        <color rgb="FF000000"/>
        <rFont val="Times New Roman"/>
        <charset val="134"/>
      </rPr>
      <t>2542m</t>
    </r>
    <r>
      <rPr>
        <sz val="12"/>
        <color rgb="FF000000"/>
        <rFont val="方正仿宋简体"/>
        <charset val="134"/>
      </rPr>
      <t>，三仓式化粪池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简体"/>
        <charset val="134"/>
      </rPr>
      <t>座，检查井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方正仿宋简体"/>
        <charset val="134"/>
      </rPr>
      <t>座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</si>
</sst>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1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4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Times New Roman"/>
      <charset val="134"/>
    </font>
    <font>
      <sz val="20"/>
      <color theme="1"/>
      <name val="Times New Roman"/>
      <charset val="134"/>
    </font>
    <font>
      <sz val="12"/>
      <color rgb="FF000000"/>
      <name val="Times New Roman"/>
      <charset val="134"/>
    </font>
    <font>
      <sz val="10"/>
      <name val="Times New Roman"/>
      <charset val="134"/>
    </font>
    <font>
      <sz val="12"/>
      <color rgb="FF000000"/>
      <name val="方正仿宋简体"/>
      <charset val="134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黑体简体"/>
      <charset val="134"/>
    </font>
    <font>
      <sz val="10"/>
      <color rgb="FF000000"/>
      <name val="宋体"/>
      <charset val="134"/>
    </font>
    <font>
      <sz val="11"/>
      <color theme="1"/>
      <name val="方正黑体简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name val="方正黑体简体"/>
      <charset val="134"/>
    </font>
    <font>
      <sz val="20"/>
      <color rgb="FF000000"/>
      <name val="方正小标宋简体"/>
      <charset val="134"/>
    </font>
    <font>
      <sz val="14"/>
      <color rgb="FF000000"/>
      <name val="方正黑体简体"/>
      <charset val="134"/>
    </font>
    <font>
      <sz val="10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77" fontId="9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zoomScale="85" zoomScaleNormal="85" workbookViewId="0">
      <pane xSplit="3" ySplit="5" topLeftCell="D21" activePane="bottomRight" state="frozen"/>
      <selection/>
      <selection pane="topRight"/>
      <selection pane="bottomLeft"/>
      <selection pane="bottomRight" activeCell="P35" sqref="P35"/>
    </sheetView>
  </sheetViews>
  <sheetFormatPr defaultColWidth="9" defaultRowHeight="13.5"/>
  <cols>
    <col min="1" max="1" width="5.375" style="2" customWidth="1"/>
    <col min="2" max="2" width="23.625" style="3" customWidth="1"/>
    <col min="3" max="3" width="16" style="2" customWidth="1"/>
    <col min="4" max="4" width="11.2583333333333" style="2" customWidth="1"/>
    <col min="5" max="5" width="46.6166666666667" style="3" customWidth="1"/>
    <col min="6" max="6" width="8.81666666666667" style="2" customWidth="1"/>
    <col min="7" max="7" width="10.5416666666667" style="2" customWidth="1"/>
    <col min="8" max="8" width="10.9666666666667" style="4" customWidth="1"/>
    <col min="9" max="9" width="10.6916666666667" style="4" customWidth="1"/>
    <col min="10" max="10" width="10.825" style="4" customWidth="1"/>
    <col min="11" max="11" width="8.09166666666667" style="4" customWidth="1"/>
    <col min="12" max="12" width="3.54166666666667" style="4" customWidth="1"/>
    <col min="13" max="13" width="12.3666666666667" style="2" customWidth="1"/>
    <col min="14" max="16384" width="9" style="2"/>
  </cols>
  <sheetData>
    <row r="1" s="1" customFormat="1" ht="26" customHeight="1" spans="1:13">
      <c r="A1" s="5" t="s">
        <v>0</v>
      </c>
      <c r="B1" s="5"/>
      <c r="C1" s="6"/>
      <c r="D1" s="6"/>
      <c r="E1" s="7"/>
      <c r="F1" s="6"/>
      <c r="G1" s="6"/>
      <c r="H1" s="8"/>
      <c r="I1" s="8"/>
      <c r="J1" s="8"/>
      <c r="K1" s="8"/>
      <c r="L1" s="8"/>
      <c r="M1" s="6"/>
    </row>
    <row r="2" s="1" customFormat="1" ht="27" customHeight="1" spans="1:13">
      <c r="A2" s="9" t="s">
        <v>1</v>
      </c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9"/>
    </row>
    <row r="3" s="1" customFormat="1" ht="16" customHeight="1" spans="1:13">
      <c r="A3" s="9"/>
      <c r="B3" s="9"/>
      <c r="C3" s="9"/>
      <c r="D3" s="9"/>
      <c r="E3" s="9"/>
      <c r="F3" s="9"/>
      <c r="G3" s="9"/>
      <c r="H3" s="10"/>
      <c r="I3" s="10"/>
      <c r="J3" s="22" t="s">
        <v>2</v>
      </c>
      <c r="K3" s="10"/>
      <c r="L3" s="10"/>
      <c r="M3" s="9"/>
    </row>
    <row r="4" s="1" customFormat="1" ht="30" customHeight="1" spans="1:13">
      <c r="A4" s="11" t="s">
        <v>3</v>
      </c>
      <c r="B4" s="12" t="s">
        <v>4</v>
      </c>
      <c r="C4" s="12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3" t="s">
        <v>10</v>
      </c>
      <c r="I4" s="13" t="s">
        <v>11</v>
      </c>
      <c r="J4" s="13" t="s">
        <v>12</v>
      </c>
      <c r="K4" s="23" t="s">
        <v>13</v>
      </c>
      <c r="L4" s="21" t="s">
        <v>14</v>
      </c>
      <c r="M4" s="12" t="s">
        <v>15</v>
      </c>
    </row>
    <row r="5" s="1" customFormat="1" ht="34" customHeight="1" spans="1:13">
      <c r="A5" s="14"/>
      <c r="B5" s="12"/>
      <c r="C5" s="12"/>
      <c r="D5" s="14"/>
      <c r="E5" s="12"/>
      <c r="F5" s="14"/>
      <c r="G5" s="14"/>
      <c r="H5" s="13"/>
      <c r="I5" s="13"/>
      <c r="J5" s="13"/>
      <c r="K5" s="23"/>
      <c r="L5" s="21"/>
      <c r="M5" s="12"/>
    </row>
    <row r="6" s="1" customFormat="1" ht="41" customHeight="1" spans="1:13">
      <c r="A6" s="12">
        <v>1</v>
      </c>
      <c r="B6" s="15" t="s">
        <v>16</v>
      </c>
      <c r="C6" s="12" t="s">
        <v>17</v>
      </c>
      <c r="D6" s="12" t="s">
        <v>18</v>
      </c>
      <c r="E6" s="12" t="s">
        <v>19</v>
      </c>
      <c r="F6" s="12">
        <v>91</v>
      </c>
      <c r="G6" s="12">
        <v>91</v>
      </c>
      <c r="H6" s="16" t="s">
        <v>20</v>
      </c>
      <c r="I6" s="16" t="s">
        <v>21</v>
      </c>
      <c r="J6" s="16" t="s">
        <v>22</v>
      </c>
      <c r="K6" s="21" t="s">
        <v>23</v>
      </c>
      <c r="L6" s="24"/>
      <c r="M6" s="12"/>
    </row>
    <row r="7" s="1" customFormat="1" ht="41" customHeight="1" spans="1:13">
      <c r="A7" s="12">
        <v>2</v>
      </c>
      <c r="B7" s="15" t="s">
        <v>24</v>
      </c>
      <c r="C7" s="12" t="s">
        <v>17</v>
      </c>
      <c r="D7" s="12" t="s">
        <v>18</v>
      </c>
      <c r="E7" s="12" t="s">
        <v>25</v>
      </c>
      <c r="F7" s="12">
        <v>85</v>
      </c>
      <c r="G7" s="12">
        <v>85</v>
      </c>
      <c r="H7" s="16" t="s">
        <v>26</v>
      </c>
      <c r="I7" s="16" t="s">
        <v>21</v>
      </c>
      <c r="J7" s="16" t="s">
        <v>22</v>
      </c>
      <c r="K7" s="21" t="s">
        <v>27</v>
      </c>
      <c r="L7" s="24"/>
      <c r="M7" s="12"/>
    </row>
    <row r="8" s="1" customFormat="1" ht="41" customHeight="1" spans="1:13">
      <c r="A8" s="12">
        <v>3</v>
      </c>
      <c r="B8" s="15" t="s">
        <v>28</v>
      </c>
      <c r="C8" s="12" t="s">
        <v>17</v>
      </c>
      <c r="D8" s="12" t="s">
        <v>29</v>
      </c>
      <c r="E8" s="12" t="s">
        <v>30</v>
      </c>
      <c r="F8" s="12">
        <v>340.6</v>
      </c>
      <c r="G8" s="12">
        <v>340.6</v>
      </c>
      <c r="H8" s="16" t="s">
        <v>31</v>
      </c>
      <c r="I8" s="16" t="s">
        <v>32</v>
      </c>
      <c r="J8" s="16" t="s">
        <v>33</v>
      </c>
      <c r="K8" s="21" t="s">
        <v>23</v>
      </c>
      <c r="L8" s="21"/>
      <c r="M8" s="12"/>
    </row>
    <row r="9" s="1" customFormat="1" ht="24" customHeight="1" spans="1:13">
      <c r="A9" s="17" t="s">
        <v>34</v>
      </c>
      <c r="B9" s="18"/>
      <c r="C9" s="12"/>
      <c r="D9" s="12"/>
      <c r="E9" s="12"/>
      <c r="F9" s="12">
        <f>SUM(F6:F8)</f>
        <v>516.6</v>
      </c>
      <c r="G9" s="12">
        <f>SUM(G6:G8)</f>
        <v>516.6</v>
      </c>
      <c r="H9" s="16"/>
      <c r="I9" s="16"/>
      <c r="J9" s="16"/>
      <c r="K9" s="21"/>
      <c r="L9" s="21"/>
      <c r="M9" s="12"/>
    </row>
    <row r="10" s="1" customFormat="1" ht="50" customHeight="1" spans="1:13">
      <c r="A10" s="12">
        <v>4</v>
      </c>
      <c r="B10" s="12" t="s">
        <v>35</v>
      </c>
      <c r="C10" s="12" t="s">
        <v>36</v>
      </c>
      <c r="D10" s="12" t="s">
        <v>18</v>
      </c>
      <c r="E10" s="12" t="s">
        <v>37</v>
      </c>
      <c r="F10" s="12">
        <v>160</v>
      </c>
      <c r="G10" s="12">
        <v>160</v>
      </c>
      <c r="H10" s="16" t="s">
        <v>26</v>
      </c>
      <c r="I10" s="16" t="s">
        <v>21</v>
      </c>
      <c r="J10" s="16" t="s">
        <v>22</v>
      </c>
      <c r="K10" s="21" t="s">
        <v>27</v>
      </c>
      <c r="L10" s="24"/>
      <c r="M10" s="12"/>
    </row>
    <row r="11" s="1" customFormat="1" ht="24" customHeight="1" spans="1:13">
      <c r="A11" s="17" t="s">
        <v>34</v>
      </c>
      <c r="B11" s="18"/>
      <c r="C11" s="12"/>
      <c r="D11" s="12"/>
      <c r="E11" s="12"/>
      <c r="F11" s="12">
        <f>SUM(F10:F10)</f>
        <v>160</v>
      </c>
      <c r="G11" s="12">
        <f>SUM(G10:G10)</f>
        <v>160</v>
      </c>
      <c r="H11" s="16"/>
      <c r="I11" s="16"/>
      <c r="J11" s="16"/>
      <c r="K11" s="24"/>
      <c r="L11" s="24"/>
      <c r="M11" s="12"/>
    </row>
    <row r="12" s="1" customFormat="1" ht="41" customHeight="1" spans="1:13">
      <c r="A12" s="12">
        <v>5</v>
      </c>
      <c r="B12" s="15" t="s">
        <v>38</v>
      </c>
      <c r="C12" s="12" t="s">
        <v>39</v>
      </c>
      <c r="D12" s="12" t="s">
        <v>40</v>
      </c>
      <c r="E12" s="12" t="s">
        <v>41</v>
      </c>
      <c r="F12" s="12">
        <v>20.4</v>
      </c>
      <c r="G12" s="12">
        <v>20.4</v>
      </c>
      <c r="H12" s="16" t="s">
        <v>42</v>
      </c>
      <c r="I12" s="16" t="s">
        <v>32</v>
      </c>
      <c r="J12" s="16" t="s">
        <v>33</v>
      </c>
      <c r="K12" s="21" t="s">
        <v>23</v>
      </c>
      <c r="L12" s="21"/>
      <c r="M12" s="12"/>
    </row>
    <row r="13" s="1" customFormat="1" ht="41" customHeight="1" spans="1:13">
      <c r="A13" s="12">
        <v>6</v>
      </c>
      <c r="B13" s="15" t="s">
        <v>43</v>
      </c>
      <c r="C13" s="12" t="s">
        <v>39</v>
      </c>
      <c r="D13" s="12" t="s">
        <v>40</v>
      </c>
      <c r="E13" s="12" t="s">
        <v>44</v>
      </c>
      <c r="F13" s="12">
        <v>25</v>
      </c>
      <c r="G13" s="12">
        <v>25</v>
      </c>
      <c r="H13" s="16" t="s">
        <v>45</v>
      </c>
      <c r="I13" s="16" t="s">
        <v>32</v>
      </c>
      <c r="J13" s="16" t="s">
        <v>33</v>
      </c>
      <c r="K13" s="21" t="s">
        <v>27</v>
      </c>
      <c r="L13" s="21"/>
      <c r="M13" s="12"/>
    </row>
    <row r="14" s="1" customFormat="1" ht="27" customHeight="1" spans="1:13">
      <c r="A14" s="17" t="s">
        <v>34</v>
      </c>
      <c r="B14" s="18"/>
      <c r="C14" s="12"/>
      <c r="D14" s="12"/>
      <c r="E14" s="12"/>
      <c r="F14" s="12">
        <f>SUM(F12:F13)</f>
        <v>45.4</v>
      </c>
      <c r="G14" s="12">
        <f>SUM(G12:G13)</f>
        <v>45.4</v>
      </c>
      <c r="H14" s="16"/>
      <c r="I14" s="16"/>
      <c r="J14" s="16"/>
      <c r="K14" s="21"/>
      <c r="L14" s="21"/>
      <c r="M14" s="12"/>
    </row>
    <row r="15" s="1" customFormat="1" ht="41" customHeight="1" spans="1:13">
      <c r="A15" s="12">
        <v>7</v>
      </c>
      <c r="B15" s="15" t="s">
        <v>46</v>
      </c>
      <c r="C15" s="12" t="s">
        <v>47</v>
      </c>
      <c r="D15" s="12" t="s">
        <v>29</v>
      </c>
      <c r="E15" s="12" t="s">
        <v>48</v>
      </c>
      <c r="F15" s="12">
        <v>70</v>
      </c>
      <c r="G15" s="12">
        <v>70</v>
      </c>
      <c r="H15" s="16" t="s">
        <v>31</v>
      </c>
      <c r="I15" s="16" t="s">
        <v>32</v>
      </c>
      <c r="J15" s="16" t="s">
        <v>33</v>
      </c>
      <c r="K15" s="21" t="s">
        <v>23</v>
      </c>
      <c r="L15" s="21"/>
      <c r="M15" s="12"/>
    </row>
    <row r="16" s="1" customFormat="1" ht="24" customHeight="1" spans="1:13">
      <c r="A16" s="17" t="s">
        <v>34</v>
      </c>
      <c r="B16" s="18"/>
      <c r="C16" s="12"/>
      <c r="D16" s="12"/>
      <c r="E16" s="12"/>
      <c r="F16" s="12">
        <f>SUM(F15:F15)</f>
        <v>70</v>
      </c>
      <c r="G16" s="12">
        <f>SUM(G15:G15)</f>
        <v>70</v>
      </c>
      <c r="H16" s="16"/>
      <c r="I16" s="16"/>
      <c r="J16" s="16"/>
      <c r="K16" s="21"/>
      <c r="L16" s="21"/>
      <c r="M16" s="12"/>
    </row>
    <row r="17" s="1" customFormat="1" ht="41" customHeight="1" spans="1:13">
      <c r="A17" s="12">
        <v>8</v>
      </c>
      <c r="B17" s="15" t="s">
        <v>49</v>
      </c>
      <c r="C17" s="12" t="s">
        <v>50</v>
      </c>
      <c r="D17" s="12" t="s">
        <v>51</v>
      </c>
      <c r="E17" s="12" t="s">
        <v>52</v>
      </c>
      <c r="F17" s="12">
        <v>70</v>
      </c>
      <c r="G17" s="12">
        <v>70</v>
      </c>
      <c r="H17" s="16" t="s">
        <v>31</v>
      </c>
      <c r="I17" s="16" t="s">
        <v>32</v>
      </c>
      <c r="J17" s="16" t="s">
        <v>33</v>
      </c>
      <c r="K17" s="21" t="s">
        <v>23</v>
      </c>
      <c r="L17" s="21"/>
      <c r="M17" s="12"/>
    </row>
    <row r="18" s="1" customFormat="1" ht="64" customHeight="1" spans="1:13">
      <c r="A18" s="12">
        <v>9</v>
      </c>
      <c r="B18" s="15" t="s">
        <v>53</v>
      </c>
      <c r="C18" s="12" t="s">
        <v>50</v>
      </c>
      <c r="D18" s="12" t="s">
        <v>51</v>
      </c>
      <c r="E18" s="12" t="s">
        <v>54</v>
      </c>
      <c r="F18" s="12">
        <v>25</v>
      </c>
      <c r="G18" s="12">
        <v>25</v>
      </c>
      <c r="H18" s="16" t="s">
        <v>45</v>
      </c>
      <c r="I18" s="16" t="s">
        <v>32</v>
      </c>
      <c r="J18" s="16" t="s">
        <v>33</v>
      </c>
      <c r="K18" s="21" t="s">
        <v>27</v>
      </c>
      <c r="L18" s="21"/>
      <c r="M18" s="12"/>
    </row>
    <row r="19" s="1" customFormat="1" ht="25" customHeight="1" spans="1:13">
      <c r="A19" s="17" t="s">
        <v>34</v>
      </c>
      <c r="B19" s="18"/>
      <c r="C19" s="12"/>
      <c r="D19" s="12"/>
      <c r="E19" s="12"/>
      <c r="F19" s="12">
        <f>SUM(F17:F18)</f>
        <v>95</v>
      </c>
      <c r="G19" s="12">
        <f>SUM(G17:G18)</f>
        <v>95</v>
      </c>
      <c r="H19" s="16"/>
      <c r="I19" s="16"/>
      <c r="J19" s="16"/>
      <c r="K19" s="21"/>
      <c r="L19" s="21"/>
      <c r="M19" s="12"/>
    </row>
    <row r="20" s="1" customFormat="1" ht="41" customHeight="1" spans="1:13">
      <c r="A20" s="12">
        <v>10</v>
      </c>
      <c r="B20" s="15" t="s">
        <v>55</v>
      </c>
      <c r="C20" s="12" t="s">
        <v>56</v>
      </c>
      <c r="D20" s="12" t="s">
        <v>57</v>
      </c>
      <c r="E20" s="12" t="s">
        <v>58</v>
      </c>
      <c r="F20" s="12">
        <v>20</v>
      </c>
      <c r="G20" s="12">
        <v>20</v>
      </c>
      <c r="H20" s="16" t="s">
        <v>45</v>
      </c>
      <c r="I20" s="16" t="s">
        <v>32</v>
      </c>
      <c r="J20" s="16" t="s">
        <v>33</v>
      </c>
      <c r="K20" s="21" t="s">
        <v>27</v>
      </c>
      <c r="L20" s="21"/>
      <c r="M20" s="12"/>
    </row>
    <row r="21" s="1" customFormat="1" ht="41" customHeight="1" spans="1:13">
      <c r="A21" s="12">
        <v>11</v>
      </c>
      <c r="B21" s="15" t="s">
        <v>59</v>
      </c>
      <c r="C21" s="12" t="s">
        <v>56</v>
      </c>
      <c r="D21" s="12" t="s">
        <v>57</v>
      </c>
      <c r="E21" s="12" t="s">
        <v>60</v>
      </c>
      <c r="F21" s="12">
        <v>30</v>
      </c>
      <c r="G21" s="12">
        <v>30</v>
      </c>
      <c r="H21" s="16" t="s">
        <v>45</v>
      </c>
      <c r="I21" s="16" t="s">
        <v>32</v>
      </c>
      <c r="J21" s="16" t="s">
        <v>33</v>
      </c>
      <c r="K21" s="21" t="s">
        <v>27</v>
      </c>
      <c r="L21" s="24"/>
      <c r="M21" s="12"/>
    </row>
    <row r="22" s="1" customFormat="1" ht="29" customHeight="1" spans="1:13">
      <c r="A22" s="17" t="s">
        <v>34</v>
      </c>
      <c r="B22" s="18"/>
      <c r="C22" s="12"/>
      <c r="D22" s="12"/>
      <c r="E22" s="12"/>
      <c r="F22" s="12">
        <f>SUM(F20:F21)</f>
        <v>50</v>
      </c>
      <c r="G22" s="12">
        <f>SUM(G20:G21)</f>
        <v>50</v>
      </c>
      <c r="H22" s="16"/>
      <c r="I22" s="16"/>
      <c r="J22" s="16"/>
      <c r="K22" s="24"/>
      <c r="L22" s="24"/>
      <c r="M22" s="12"/>
    </row>
    <row r="23" s="1" customFormat="1" ht="41" customHeight="1" spans="1:13">
      <c r="A23" s="12">
        <v>12</v>
      </c>
      <c r="B23" s="15" t="s">
        <v>61</v>
      </c>
      <c r="C23" s="12" t="s">
        <v>62</v>
      </c>
      <c r="D23" s="12" t="s">
        <v>63</v>
      </c>
      <c r="E23" s="12" t="s">
        <v>64</v>
      </c>
      <c r="F23" s="12">
        <v>30</v>
      </c>
      <c r="G23" s="12">
        <v>30</v>
      </c>
      <c r="H23" s="16" t="s">
        <v>45</v>
      </c>
      <c r="I23" s="16" t="s">
        <v>32</v>
      </c>
      <c r="J23" s="16" t="s">
        <v>33</v>
      </c>
      <c r="K23" s="21" t="s">
        <v>27</v>
      </c>
      <c r="L23" s="21"/>
      <c r="M23" s="12"/>
    </row>
    <row r="24" s="1" customFormat="1" ht="41" customHeight="1" spans="1:13">
      <c r="A24" s="12">
        <v>13</v>
      </c>
      <c r="B24" s="15" t="s">
        <v>65</v>
      </c>
      <c r="C24" s="12" t="s">
        <v>62</v>
      </c>
      <c r="D24" s="12" t="s">
        <v>63</v>
      </c>
      <c r="E24" s="12" t="s">
        <v>66</v>
      </c>
      <c r="F24" s="12">
        <v>30</v>
      </c>
      <c r="G24" s="12">
        <v>30</v>
      </c>
      <c r="H24" s="16" t="s">
        <v>45</v>
      </c>
      <c r="I24" s="16" t="s">
        <v>32</v>
      </c>
      <c r="J24" s="16" t="s">
        <v>33</v>
      </c>
      <c r="K24" s="21" t="s">
        <v>27</v>
      </c>
      <c r="L24" s="24"/>
      <c r="M24" s="12"/>
    </row>
    <row r="25" s="1" customFormat="1" ht="25" customHeight="1" spans="1:13">
      <c r="A25" s="17" t="s">
        <v>34</v>
      </c>
      <c r="B25" s="18"/>
      <c r="C25" s="12"/>
      <c r="D25" s="12"/>
      <c r="E25" s="12"/>
      <c r="F25" s="12">
        <f>SUM(F23:F24)</f>
        <v>60</v>
      </c>
      <c r="G25" s="12">
        <f>SUM(G23:G24)</f>
        <v>60</v>
      </c>
      <c r="H25" s="16"/>
      <c r="I25" s="16"/>
      <c r="J25" s="16"/>
      <c r="K25" s="21"/>
      <c r="L25" s="24"/>
      <c r="M25" s="12"/>
    </row>
    <row r="26" s="1" customFormat="1" ht="53" customHeight="1" spans="1:13">
      <c r="A26" s="12">
        <v>14</v>
      </c>
      <c r="B26" s="15" t="s">
        <v>67</v>
      </c>
      <c r="C26" s="12" t="s">
        <v>68</v>
      </c>
      <c r="D26" s="12" t="s">
        <v>69</v>
      </c>
      <c r="E26" s="12" t="s">
        <v>70</v>
      </c>
      <c r="F26" s="12">
        <v>25</v>
      </c>
      <c r="G26" s="12">
        <v>25</v>
      </c>
      <c r="H26" s="16" t="s">
        <v>45</v>
      </c>
      <c r="I26" s="16" t="s">
        <v>32</v>
      </c>
      <c r="J26" s="16" t="s">
        <v>33</v>
      </c>
      <c r="K26" s="21" t="s">
        <v>27</v>
      </c>
      <c r="L26" s="24"/>
      <c r="M26" s="12"/>
    </row>
    <row r="27" s="1" customFormat="1" ht="26" customHeight="1" spans="1:13">
      <c r="A27" s="17" t="s">
        <v>34</v>
      </c>
      <c r="B27" s="18"/>
      <c r="C27" s="12"/>
      <c r="D27" s="12"/>
      <c r="E27" s="12"/>
      <c r="F27" s="12">
        <f>SUM(F26:F26)</f>
        <v>25</v>
      </c>
      <c r="G27" s="12">
        <f>SUM(G26:G26)</f>
        <v>25</v>
      </c>
      <c r="H27" s="16"/>
      <c r="I27" s="16"/>
      <c r="J27" s="16"/>
      <c r="K27" s="21"/>
      <c r="L27" s="24"/>
      <c r="M27" s="12"/>
    </row>
    <row r="28" s="1" customFormat="1" ht="41" customHeight="1" spans="1:13">
      <c r="A28" s="12">
        <v>15</v>
      </c>
      <c r="B28" s="15" t="s">
        <v>71</v>
      </c>
      <c r="C28" s="12" t="s">
        <v>72</v>
      </c>
      <c r="D28" s="12" t="s">
        <v>73</v>
      </c>
      <c r="E28" s="12" t="s">
        <v>74</v>
      </c>
      <c r="F28" s="12">
        <v>25</v>
      </c>
      <c r="G28" s="12">
        <v>25</v>
      </c>
      <c r="H28" s="16" t="s">
        <v>45</v>
      </c>
      <c r="I28" s="16" t="s">
        <v>32</v>
      </c>
      <c r="J28" s="16" t="s">
        <v>33</v>
      </c>
      <c r="K28" s="21" t="s">
        <v>27</v>
      </c>
      <c r="L28" s="24"/>
      <c r="M28" s="12"/>
    </row>
    <row r="29" s="1" customFormat="1" ht="24" customHeight="1" spans="1:13">
      <c r="A29" s="17" t="s">
        <v>34</v>
      </c>
      <c r="B29" s="18"/>
      <c r="C29" s="12"/>
      <c r="D29" s="12"/>
      <c r="E29" s="12"/>
      <c r="F29" s="12">
        <f>SUM(F28:F28)</f>
        <v>25</v>
      </c>
      <c r="G29" s="12">
        <f>SUM(G28:G28)</f>
        <v>25</v>
      </c>
      <c r="H29" s="16"/>
      <c r="I29" s="16"/>
      <c r="J29" s="16"/>
      <c r="K29" s="25"/>
      <c r="L29" s="26"/>
      <c r="M29" s="12"/>
    </row>
    <row r="30" s="1" customFormat="1" ht="41" customHeight="1" spans="1:13">
      <c r="A30" s="12">
        <v>16</v>
      </c>
      <c r="B30" s="19" t="s">
        <v>75</v>
      </c>
      <c r="C30" s="12" t="s">
        <v>76</v>
      </c>
      <c r="D30" s="12" t="s">
        <v>77</v>
      </c>
      <c r="E30" s="12" t="s">
        <v>78</v>
      </c>
      <c r="F30" s="12">
        <v>27</v>
      </c>
      <c r="G30" s="12">
        <v>27</v>
      </c>
      <c r="H30" s="16" t="s">
        <v>45</v>
      </c>
      <c r="I30" s="16" t="s">
        <v>32</v>
      </c>
      <c r="J30" s="16" t="s">
        <v>33</v>
      </c>
      <c r="K30" s="21" t="s">
        <v>27</v>
      </c>
      <c r="L30" s="25"/>
      <c r="M30" s="12"/>
    </row>
    <row r="31" s="1" customFormat="1" ht="25" customHeight="1" spans="1:13">
      <c r="A31" s="17" t="s">
        <v>34</v>
      </c>
      <c r="B31" s="18"/>
      <c r="C31" s="12"/>
      <c r="D31" s="12"/>
      <c r="E31" s="12"/>
      <c r="F31" s="12">
        <f>SUM(F30:F30)</f>
        <v>27</v>
      </c>
      <c r="G31" s="12">
        <f>SUM(G30:G30)</f>
        <v>27</v>
      </c>
      <c r="H31" s="20"/>
      <c r="I31" s="20"/>
      <c r="J31" s="20"/>
      <c r="K31" s="25"/>
      <c r="L31" s="25"/>
      <c r="M31" s="12"/>
    </row>
    <row r="32" s="1" customFormat="1" ht="25" customHeight="1" spans="1:13">
      <c r="A32" s="17" t="s">
        <v>34</v>
      </c>
      <c r="B32" s="18"/>
      <c r="C32" s="12"/>
      <c r="D32" s="12"/>
      <c r="E32" s="12"/>
      <c r="F32" s="12">
        <f>F9+F11+F14+F19+F16+F22+F25+F27+F29+F31</f>
        <v>1074</v>
      </c>
      <c r="G32" s="12">
        <f>G9+G11+G14+G19+G16+G22+G25+G27+G29+G31</f>
        <v>1074</v>
      </c>
      <c r="H32" s="21"/>
      <c r="I32" s="27"/>
      <c r="J32" s="27"/>
      <c r="K32" s="21"/>
      <c r="L32" s="21"/>
      <c r="M32" s="12"/>
    </row>
  </sheetData>
  <mergeCells count="26">
    <mergeCell ref="A1:B1"/>
    <mergeCell ref="A2:M2"/>
    <mergeCell ref="A9:B9"/>
    <mergeCell ref="A11:B11"/>
    <mergeCell ref="A14:B14"/>
    <mergeCell ref="A16:B16"/>
    <mergeCell ref="A19:B19"/>
    <mergeCell ref="A22:B22"/>
    <mergeCell ref="A25:B25"/>
    <mergeCell ref="A27:B27"/>
    <mergeCell ref="A29:B29"/>
    <mergeCell ref="A31:B31"/>
    <mergeCell ref="A32:B3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590277777777778" right="0.590277777777778" top="0.590277777777778" bottom="0.590277777777778" header="0.298611111111111" footer="0.298611111111111"/>
  <pageSetup paperSize="9" scale="7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8" sqref="E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8" sqref="E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DCO-AL00</dc:creator>
  <cp:lastModifiedBy>林子娟</cp:lastModifiedBy>
  <dcterms:created xsi:type="dcterms:W3CDTF">2023-05-12T03:15:00Z</dcterms:created>
  <dcterms:modified xsi:type="dcterms:W3CDTF">2025-01-24T08:04:37Z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C8E2C6AB46C941AA9293690A82731581_13</vt:lpwstr>
  </property>
</Properties>
</file>